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/Dropbox/Projet CCR FFESSM/Cartes certification/décembre 2020/"/>
    </mc:Choice>
  </mc:AlternateContent>
  <xr:revisionPtr revIDLastSave="0" documentId="13_ncr:1_{B5C1DDCE-D797-7347-9C70-64772C30DC19}" xr6:coauthVersionLast="45" xr6:coauthVersionMax="45" xr10:uidLastSave="{00000000-0000-0000-0000-000000000000}"/>
  <bookViews>
    <workbookView xWindow="14060" yWindow="460" windowWidth="29540" windowHeight="34600" xr2:uid="{A5B41833-1807-9D4D-ADA7-DC8F9ED59ADA}"/>
  </bookViews>
  <sheets>
    <sheet name="calcul code brevet" sheetId="1" r:id="rId1"/>
  </sheets>
  <definedNames>
    <definedName name="_xlnm.Print_Area" localSheetId="0">'calcul code brevet'!$A$17:$E$70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D43" i="1"/>
  <c r="E60" i="1" l="1"/>
</calcChain>
</file>

<file path=xl/sharedStrings.xml><?xml version="1.0" encoding="utf-8"?>
<sst xmlns="http://schemas.openxmlformats.org/spreadsheetml/2006/main" count="77" uniqueCount="67">
  <si>
    <t>------------------------------------</t>
  </si>
  <si>
    <t xml:space="preserve">AP-Diving Inspiration </t>
  </si>
  <si>
    <t xml:space="preserve">Submatix Quantum </t>
  </si>
  <si>
    <t xml:space="preserve">M3S Triton </t>
  </si>
  <si>
    <t xml:space="preserve">SCUBAFORCE SF2 </t>
  </si>
  <si>
    <t>SHARK Rebreathers</t>
  </si>
  <si>
    <t>---------------</t>
  </si>
  <si>
    <t>-------</t>
  </si>
  <si>
    <t>----------------------------------------------------------------</t>
  </si>
  <si>
    <t xml:space="preserve">Circuit fermé </t>
  </si>
  <si>
    <t>Mme</t>
  </si>
  <si>
    <t xml:space="preserve">Moniteur Recycleur Circuit Fermé Diluant Air </t>
  </si>
  <si>
    <t>Semi-fermé</t>
  </si>
  <si>
    <t>Msieur</t>
  </si>
  <si>
    <t xml:space="preserve">Moniteur Recycleur Circuit Fermé Trimix Léger  </t>
  </si>
  <si>
    <t>Moniteur Recycleur Circuit Fermé Trimix Elémentaire</t>
  </si>
  <si>
    <t>-------------------------------------------------------</t>
  </si>
  <si>
    <t>------------------------------------------------------</t>
  </si>
  <si>
    <t>---------------------------------------------------</t>
  </si>
  <si>
    <t xml:space="preserve">Moniteur Recycleur Circuit Fermé Trimix Avancé </t>
  </si>
  <si>
    <t>Plongeur Recycleur fermé diluant Air</t>
  </si>
  <si>
    <t>National de formation de moniteur recycleur</t>
  </si>
  <si>
    <r>
      <t xml:space="preserve">Formateur Stagiaire de </t>
    </r>
    <r>
      <rPr>
        <b/>
        <sz val="12"/>
        <color theme="1"/>
        <rFont val="Calibri"/>
        <family val="2"/>
        <scheme val="minor"/>
      </rPr>
      <t xml:space="preserve">Plongeur </t>
    </r>
    <r>
      <rPr>
        <sz val="12"/>
        <color theme="1"/>
        <rFont val="Calibri"/>
        <family val="2"/>
        <scheme val="minor"/>
      </rPr>
      <t>recycleur</t>
    </r>
  </si>
  <si>
    <t>Plongeur Recycleur fermé Trimix Léger</t>
  </si>
  <si>
    <t>Régional de formation de moniteur recyceur</t>
  </si>
  <si>
    <r>
      <t xml:space="preserve">Formateur Stagiaire de </t>
    </r>
    <r>
      <rPr>
        <b/>
        <sz val="12"/>
        <color theme="1"/>
        <rFont val="Calibri"/>
        <family val="2"/>
        <scheme val="minor"/>
      </rPr>
      <t xml:space="preserve">Moniteur </t>
    </r>
    <r>
      <rPr>
        <sz val="12"/>
        <color theme="1"/>
        <rFont val="Calibri"/>
        <family val="2"/>
        <scheme val="minor"/>
      </rPr>
      <t>recycleur</t>
    </r>
  </si>
  <si>
    <t>Plongeur Recycleur fermé Trimix Elémentaire</t>
  </si>
  <si>
    <t>Plongeur Recycleur fermé Trimix Avancé</t>
  </si>
  <si>
    <t>Plongeur recycleur Semi-fermé</t>
  </si>
  <si>
    <t>------------------------</t>
  </si>
  <si>
    <t>AP-DIVING Inspiration</t>
  </si>
  <si>
    <t>----</t>
  </si>
  <si>
    <t>SUBMATIX  Quantum</t>
  </si>
  <si>
    <t>✓</t>
  </si>
  <si>
    <t>M3S-Triton</t>
  </si>
  <si>
    <t>COMMISSION TECHNIQUE  NATIONALE</t>
  </si>
  <si>
    <t xml:space="preserve">ATTESTATION DE PARTICIPATION A UNE FORMATION DE PLONGEUR / MONITEUR  RECYCLEUR </t>
  </si>
  <si>
    <t xml:space="preserve">Je soussigné-e- </t>
  </si>
  <si>
    <t xml:space="preserve">Moniteur-trice sur recycleur  </t>
  </si>
  <si>
    <t xml:space="preserve">N° Moniteur Formateur Recycleur Fermé </t>
  </si>
  <si>
    <t xml:space="preserve">N° Licence FFESSM </t>
  </si>
  <si>
    <t xml:space="preserve">Certifie que    </t>
  </si>
  <si>
    <t xml:space="preserve">N° Licence FFESSM    </t>
  </si>
  <si>
    <t xml:space="preserve">A participé à </t>
  </si>
  <si>
    <t xml:space="preserve">une formation de </t>
  </si>
  <si>
    <t xml:space="preserve">ou </t>
  </si>
  <si>
    <t xml:space="preserve">un stage </t>
  </si>
  <si>
    <r>
      <t>En tant que</t>
    </r>
    <r>
      <rPr>
        <sz val="12"/>
        <color rgb="FF000000"/>
        <rFont val="Calibri"/>
        <family val="2"/>
        <scheme val="minor"/>
      </rPr>
      <t xml:space="preserve"> </t>
    </r>
  </si>
  <si>
    <t xml:space="preserve">De marque et modèle </t>
  </si>
  <si>
    <t>Du ( date de début de formation)</t>
  </si>
  <si>
    <t>Du</t>
  </si>
  <si>
    <t>Au ( date de fin de formation )</t>
  </si>
  <si>
    <t>Au</t>
  </si>
  <si>
    <t xml:space="preserve">A ( lieu de la certification ) </t>
  </si>
  <si>
    <t>A</t>
  </si>
  <si>
    <t xml:space="preserve">Répond aux conditions de candidature citées dans le manuel de formation technique </t>
  </si>
  <si>
    <r>
      <rPr>
        <b/>
        <sz val="12"/>
        <color theme="1"/>
        <rFont val="Calibri"/>
        <family val="2"/>
        <scheme val="minor"/>
      </rPr>
      <t xml:space="preserve">et m’a présenté les justificatifs suivants : </t>
    </r>
    <r>
      <rPr>
        <sz val="12"/>
        <color theme="1"/>
        <rFont val="Calibri"/>
        <family val="2"/>
        <scheme val="minor"/>
      </rPr>
      <t xml:space="preserve"> (cochez les cases concernées)</t>
    </r>
  </si>
  <si>
    <r>
      <t xml:space="preserve">Son carnet de plongée recycleur  </t>
    </r>
    <r>
      <rPr>
        <i/>
        <sz val="12"/>
        <color theme="1"/>
        <rFont val="Calibri"/>
        <family val="2"/>
        <scheme val="minor"/>
      </rPr>
      <t>(qui atteste l’expérience minimale spécifique au recycleur)</t>
    </r>
  </si>
  <si>
    <t xml:space="preserve">Attestation délivrée pour l’obtention ou la ré-activation de la qualification de </t>
  </si>
  <si>
    <t>Code Brevet</t>
  </si>
  <si>
    <t xml:space="preserve">Date et signature  du formateur </t>
  </si>
  <si>
    <t>Moniteur Formateur Recycleur fermé</t>
  </si>
  <si>
    <t>Moniteur Recycleur semi-fermé</t>
  </si>
  <si>
    <t xml:space="preserve">NB:  La qualification de Moniteur Formateur recycleur fermé doit etre attestée par  2 moniteurs Formateurs </t>
  </si>
  <si>
    <t xml:space="preserve">dont un au moins est instructeur régional ou national </t>
  </si>
  <si>
    <t xml:space="preserve">Ou N° de Moniteur Semi-Fermé  </t>
  </si>
  <si>
    <t>La liste des plongeur recycleur qu’il (elle) a certifiés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</si>
</sst>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rgb="FF141414"/>
      <name val="Inherit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4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quotePrefix="1"/>
    <xf numFmtId="0" fontId="0" fillId="0" borderId="5" xfId="0" quotePrefix="1" applyBorder="1"/>
    <xf numFmtId="0" fontId="0" fillId="4" borderId="6" xfId="0" applyFill="1" applyBorder="1"/>
    <xf numFmtId="0" fontId="0" fillId="4" borderId="7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0" fillId="0" borderId="14" xfId="0" applyBorder="1"/>
    <xf numFmtId="0" fontId="3" fillId="0" borderId="15" xfId="0" applyFont="1" applyBorder="1" applyAlignment="1">
      <alignment horizontal="center" vertical="center"/>
    </xf>
    <xf numFmtId="0" fontId="0" fillId="0" borderId="16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17" xfId="0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6" fillId="0" borderId="0" xfId="0" applyFont="1"/>
    <xf numFmtId="0" fontId="0" fillId="7" borderId="0" xfId="0" applyFill="1" applyProtection="1">
      <protection locked="0"/>
    </xf>
    <xf numFmtId="0" fontId="0" fillId="7" borderId="0" xfId="0" applyFill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7" fillId="8" borderId="0" xfId="0" applyFont="1" applyFill="1" applyProtection="1">
      <protection locked="0"/>
    </xf>
    <xf numFmtId="14" fontId="0" fillId="7" borderId="0" xfId="0" applyNumberFormat="1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left"/>
      <protection locked="0"/>
    </xf>
    <xf numFmtId="0" fontId="1" fillId="0" borderId="0" xfId="0" applyFont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7" borderId="0" xfId="0" applyFill="1" applyProtection="1"/>
    <xf numFmtId="0" fontId="13" fillId="5" borderId="0" xfId="0" applyFont="1" applyFill="1" applyProtection="1"/>
    <xf numFmtId="0" fontId="7" fillId="8" borderId="0" xfId="0" applyFont="1" applyFill="1" applyProtection="1"/>
    <xf numFmtId="0" fontId="0" fillId="0" borderId="19" xfId="0" applyBorder="1"/>
    <xf numFmtId="0" fontId="0" fillId="7" borderId="19" xfId="0" applyFill="1" applyBorder="1" applyProtection="1">
      <protection locked="0"/>
    </xf>
    <xf numFmtId="0" fontId="0" fillId="7" borderId="19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262468</xdr:colOff>
      <xdr:row>15</xdr:row>
      <xdr:rowOff>105834</xdr:rowOff>
    </xdr:from>
    <xdr:to>
      <xdr:col>4</xdr:col>
      <xdr:colOff>180553</xdr:colOff>
      <xdr:row>20</xdr:row>
      <xdr:rowOff>183304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49B790-5894-894D-8879-FE1DBE321C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68" y="309034"/>
          <a:ext cx="6488218" cy="1093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101600</xdr:colOff>
      <xdr:row>66</xdr:row>
      <xdr:rowOff>101600</xdr:rowOff>
    </xdr:from>
    <xdr:to>
      <xdr:col>4</xdr:col>
      <xdr:colOff>295910</xdr:colOff>
      <xdr:row>69</xdr:row>
      <xdr:rowOff>173355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2B9292-68EB-714A-9099-DC7A5F8DECB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7" b="16903"/>
        <a:stretch/>
      </xdr:blipFill>
      <xdr:spPr bwMode="auto">
        <a:xfrm>
          <a:off x="381000" y="15481300"/>
          <a:ext cx="6480810" cy="6813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mv="urn:schemas-microsoft-com:mac:vml" xmlns:mo="http://schemas.microsoft.com/office/mac/office/2008/main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4A9C-8163-EC48-8398-95A8C1AD7F0B}">
  <sheetPr>
    <tabColor rgb="FFFF0000"/>
  </sheetPr>
  <dimension ref="A1:OQ66"/>
  <sheetViews>
    <sheetView showGridLines="0" tabSelected="1" showRuler="0" view="pageLayout" topLeftCell="A16" zoomScale="150" zoomScaleNormal="100" zoomScalePageLayoutView="150" workbookViewId="0">
      <selection activeCell="D41" sqref="D41"/>
    </sheetView>
  </sheetViews>
  <sheetFormatPr baseColWidth="10" defaultRowHeight="16"/>
  <cols>
    <col min="1" max="1" width="3.6640625" customWidth="1"/>
    <col min="2" max="2" width="44.5" customWidth="1"/>
    <col min="3" max="3" width="8.6640625" customWidth="1"/>
    <col min="4" max="4" width="29.33203125" customWidth="1"/>
    <col min="5" max="5" width="13.1640625" customWidth="1"/>
    <col min="6" max="9" width="21" hidden="1" customWidth="1"/>
    <col min="10" max="10" width="10.83203125" hidden="1" customWidth="1"/>
    <col min="11" max="11" width="18.83203125" hidden="1" customWidth="1"/>
    <col min="12" max="12" width="45.33203125" hidden="1" customWidth="1"/>
    <col min="13" max="13" width="0.33203125" customWidth="1"/>
    <col min="14" max="14" width="0.6640625" customWidth="1"/>
    <col min="15" max="15" width="17.33203125" customWidth="1"/>
    <col min="16" max="18" width="10.83203125" customWidth="1"/>
  </cols>
  <sheetData>
    <row r="1" spans="1:407" hidden="1"/>
    <row r="2" spans="1:407" hidden="1"/>
    <row r="3" spans="1:407" hidden="1"/>
    <row r="4" spans="1:407" s="1" customFormat="1" hidden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</row>
    <row r="5" spans="1:407" s="1" customFormat="1" hidden="1">
      <c r="A5"/>
      <c r="B5" s="2"/>
      <c r="C5" s="3"/>
      <c r="D5" s="4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6" t="s">
        <v>5</v>
      </c>
      <c r="J5"/>
      <c r="K5" s="7" t="s">
        <v>6</v>
      </c>
      <c r="L5" t="s">
        <v>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</row>
    <row r="6" spans="1:407" s="1" customFormat="1" hidden="1">
      <c r="A6"/>
      <c r="B6" s="8" t="s">
        <v>8</v>
      </c>
      <c r="C6" s="7"/>
      <c r="D6"/>
      <c r="E6"/>
      <c r="F6"/>
      <c r="G6"/>
      <c r="H6"/>
      <c r="I6"/>
      <c r="J6"/>
      <c r="K6" t="s">
        <v>9</v>
      </c>
      <c r="L6" t="s">
        <v>10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</row>
    <row r="7" spans="1:407" s="1" customFormat="1" hidden="1">
      <c r="A7"/>
      <c r="B7" s="9" t="s">
        <v>11</v>
      </c>
      <c r="C7" s="10"/>
      <c r="D7" s="11"/>
      <c r="E7" s="12">
        <v>76</v>
      </c>
      <c r="F7" s="12">
        <v>323</v>
      </c>
      <c r="G7" s="12">
        <v>346</v>
      </c>
      <c r="H7" s="12">
        <v>348</v>
      </c>
      <c r="I7" s="13">
        <v>368</v>
      </c>
      <c r="J7"/>
      <c r="K7" t="s">
        <v>12</v>
      </c>
      <c r="L7" t="s">
        <v>13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</row>
    <row r="8" spans="1:407" s="1" customFormat="1" hidden="1">
      <c r="A8"/>
      <c r="B8" s="9" t="s">
        <v>14</v>
      </c>
      <c r="C8" s="10"/>
      <c r="D8" s="11"/>
      <c r="E8" s="12">
        <v>360</v>
      </c>
      <c r="F8" s="12">
        <v>361</v>
      </c>
      <c r="G8" s="12">
        <v>362</v>
      </c>
      <c r="H8" s="12">
        <v>363</v>
      </c>
      <c r="I8" s="13">
        <v>369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</row>
    <row r="9" spans="1:407" s="1" customFormat="1" hidden="1">
      <c r="A9"/>
      <c r="B9" s="9" t="s">
        <v>15</v>
      </c>
      <c r="C9" s="10"/>
      <c r="D9" s="11"/>
      <c r="E9" s="12">
        <v>350</v>
      </c>
      <c r="F9" s="12">
        <v>351</v>
      </c>
      <c r="G9" s="12">
        <v>352</v>
      </c>
      <c r="H9" s="12">
        <v>353</v>
      </c>
      <c r="I9" s="13">
        <v>370</v>
      </c>
      <c r="J9"/>
      <c r="K9"/>
      <c r="L9" s="7" t="s">
        <v>16</v>
      </c>
      <c r="M9" s="7" t="s">
        <v>17</v>
      </c>
      <c r="N9"/>
      <c r="O9" s="7" t="s">
        <v>18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</row>
    <row r="10" spans="1:407" s="1" customFormat="1" hidden="1">
      <c r="A10"/>
      <c r="B10" s="9" t="s">
        <v>19</v>
      </c>
      <c r="C10" s="10"/>
      <c r="D10" s="11"/>
      <c r="E10" s="12">
        <v>77</v>
      </c>
      <c r="F10" s="12">
        <v>324</v>
      </c>
      <c r="G10" s="12">
        <v>347</v>
      </c>
      <c r="H10" s="12">
        <v>349</v>
      </c>
      <c r="I10" s="13">
        <v>371</v>
      </c>
      <c r="J10"/>
      <c r="K10"/>
      <c r="L10" t="s">
        <v>20</v>
      </c>
      <c r="M10" t="s">
        <v>21</v>
      </c>
      <c r="N10"/>
      <c r="O10" t="s">
        <v>22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</row>
    <row r="11" spans="1:407" s="1" customFormat="1" hidden="1">
      <c r="A11"/>
      <c r="B11" s="14" t="s">
        <v>61</v>
      </c>
      <c r="C11" s="15"/>
      <c r="D11" s="16"/>
      <c r="E11" s="17">
        <v>78</v>
      </c>
      <c r="F11" s="17">
        <v>325</v>
      </c>
      <c r="G11" s="17">
        <v>354</v>
      </c>
      <c r="H11" s="17">
        <v>355</v>
      </c>
      <c r="I11" s="18">
        <v>372</v>
      </c>
      <c r="J11"/>
      <c r="K11"/>
      <c r="L11" t="s">
        <v>23</v>
      </c>
      <c r="M11" t="s">
        <v>24</v>
      </c>
      <c r="N11"/>
      <c r="O11" t="s">
        <v>25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</row>
    <row r="12" spans="1:407" s="1" customFormat="1" hidden="1">
      <c r="A12"/>
      <c r="B12" s="14" t="s">
        <v>62</v>
      </c>
      <c r="C12" s="15"/>
      <c r="D12" s="52">
        <v>71</v>
      </c>
      <c r="E12" s="17">
        <v>71</v>
      </c>
      <c r="F12" s="17">
        <v>71</v>
      </c>
      <c r="G12" s="17">
        <v>71</v>
      </c>
      <c r="H12" s="17">
        <v>71</v>
      </c>
      <c r="I12" s="18">
        <v>71</v>
      </c>
      <c r="J12"/>
      <c r="K12"/>
      <c r="L12" t="s">
        <v>26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</row>
    <row r="13" spans="1:407" s="1" customFormat="1" hidden="1">
      <c r="A13"/>
      <c r="B13"/>
      <c r="C13"/>
      <c r="D13"/>
      <c r="E13"/>
      <c r="F13"/>
      <c r="G13"/>
      <c r="H13"/>
      <c r="I13"/>
      <c r="J13"/>
      <c r="K13"/>
      <c r="L13" t="s">
        <v>27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</row>
    <row r="14" spans="1:407" s="1" customFormat="1" ht="23" hidden="1" customHeight="1">
      <c r="A14"/>
      <c r="B14"/>
      <c r="C14"/>
      <c r="D14"/>
      <c r="E14"/>
      <c r="F14"/>
      <c r="G14"/>
      <c r="H14"/>
      <c r="I14"/>
      <c r="J14"/>
      <c r="K14"/>
      <c r="L14" t="s">
        <v>28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</row>
    <row r="15" spans="1:407" s="1" customFormat="1" ht="23" hidden="1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</row>
    <row r="16" spans="1:407" ht="9" customHeight="1"/>
    <row r="18" spans="1:12" ht="19">
      <c r="I18" s="7" t="s">
        <v>29</v>
      </c>
      <c r="L18" s="19" t="s">
        <v>31</v>
      </c>
    </row>
    <row r="19" spans="1:12" ht="19">
      <c r="I19" t="s">
        <v>30</v>
      </c>
      <c r="L19" s="20" t="s">
        <v>33</v>
      </c>
    </row>
    <row r="20" spans="1:12">
      <c r="I20" t="s">
        <v>32</v>
      </c>
    </row>
    <row r="21" spans="1:12">
      <c r="I21" t="s">
        <v>34</v>
      </c>
    </row>
    <row r="22" spans="1:12" ht="24">
      <c r="B22" s="21"/>
      <c r="C22" s="22" t="s">
        <v>35</v>
      </c>
      <c r="D22" s="23"/>
      <c r="I22" t="s">
        <v>5</v>
      </c>
    </row>
    <row r="24" spans="1:12" ht="17">
      <c r="B24" s="24" t="s">
        <v>36</v>
      </c>
      <c r="C24" s="24"/>
    </row>
    <row r="25" spans="1:12" ht="18" customHeight="1">
      <c r="B25" s="25" t="s">
        <v>37</v>
      </c>
      <c r="C25" s="26"/>
      <c r="D25" s="45"/>
      <c r="E25" s="53"/>
    </row>
    <row r="26" spans="1:12">
      <c r="B26" s="26" t="s">
        <v>38</v>
      </c>
    </row>
    <row r="27" spans="1:12">
      <c r="B27" s="47" t="s">
        <v>6</v>
      </c>
      <c r="D27" s="46" t="s">
        <v>0</v>
      </c>
      <c r="E27" s="53"/>
    </row>
    <row r="29" spans="1:12">
      <c r="B29" s="27" t="s">
        <v>39</v>
      </c>
      <c r="D29" s="45"/>
      <c r="E29" s="53"/>
    </row>
    <row r="30" spans="1:12">
      <c r="B30" s="26" t="s">
        <v>65</v>
      </c>
    </row>
    <row r="31" spans="1:12">
      <c r="A31" s="56"/>
      <c r="B31" s="56" t="s">
        <v>40</v>
      </c>
      <c r="C31" s="56"/>
      <c r="D31" s="57"/>
      <c r="E31" s="58"/>
    </row>
    <row r="33" spans="2:9">
      <c r="B33" s="29" t="s">
        <v>41</v>
      </c>
      <c r="C33" s="45" t="s">
        <v>7</v>
      </c>
      <c r="D33" s="48"/>
      <c r="E33" s="55"/>
    </row>
    <row r="34" spans="2:9" ht="10" customHeight="1"/>
    <row r="35" spans="2:9">
      <c r="B35" s="29" t="s">
        <v>42</v>
      </c>
      <c r="D35" s="45"/>
      <c r="E35" s="53"/>
    </row>
    <row r="36" spans="2:9">
      <c r="B36" s="31" t="s">
        <v>43</v>
      </c>
      <c r="I36" s="30"/>
    </row>
    <row r="37" spans="2:9">
      <c r="B37" s="32" t="s">
        <v>44</v>
      </c>
      <c r="D37" s="45" t="s">
        <v>16</v>
      </c>
      <c r="E37" s="53"/>
    </row>
    <row r="38" spans="2:9" ht="10" customHeight="1">
      <c r="B38" s="51" t="s">
        <v>45</v>
      </c>
    </row>
    <row r="39" spans="2:9">
      <c r="B39" s="32" t="s">
        <v>46</v>
      </c>
      <c r="D39" s="45" t="s">
        <v>17</v>
      </c>
      <c r="E39" s="53"/>
    </row>
    <row r="40" spans="2:9" ht="10" customHeight="1"/>
    <row r="41" spans="2:9">
      <c r="B41" s="43" t="s">
        <v>47</v>
      </c>
      <c r="D41" s="45" t="s">
        <v>18</v>
      </c>
      <c r="E41" s="53"/>
    </row>
    <row r="42" spans="2:9" ht="10" customHeight="1"/>
    <row r="43" spans="2:9">
      <c r="B43" s="33" t="s">
        <v>48</v>
      </c>
      <c r="D43" s="53" t="str">
        <f>D27</f>
        <v>------------------------------------</v>
      </c>
      <c r="E43" s="53"/>
    </row>
    <row r="44" spans="2:9" ht="10" customHeight="1"/>
    <row r="45" spans="2:9">
      <c r="B45" t="s">
        <v>49</v>
      </c>
      <c r="C45" s="33" t="s">
        <v>50</v>
      </c>
      <c r="D45" s="49"/>
      <c r="E45" s="53"/>
    </row>
    <row r="46" spans="2:9" ht="10" customHeight="1"/>
    <row r="47" spans="2:9">
      <c r="B47" t="s">
        <v>51</v>
      </c>
      <c r="C47" t="s">
        <v>52</v>
      </c>
      <c r="D47" s="49"/>
      <c r="E47" s="53"/>
    </row>
    <row r="48" spans="2:9" ht="10" customHeight="1"/>
    <row r="49" spans="2:5">
      <c r="B49" t="s">
        <v>53</v>
      </c>
      <c r="C49" t="s">
        <v>54</v>
      </c>
      <c r="D49" s="50"/>
      <c r="E49" s="53"/>
    </row>
    <row r="51" spans="2:5">
      <c r="B51" s="34" t="s">
        <v>55</v>
      </c>
    </row>
    <row r="52" spans="2:5" ht="17" thickBot="1">
      <c r="B52" t="s">
        <v>56</v>
      </c>
    </row>
    <row r="53" spans="2:5" ht="28" customHeight="1" thickBot="1">
      <c r="B53" t="s">
        <v>57</v>
      </c>
      <c r="D53" s="35"/>
      <c r="E53" s="39" t="s">
        <v>31</v>
      </c>
    </row>
    <row r="54" spans="2:5" ht="17" thickBot="1"/>
    <row r="55" spans="2:5" ht="28" customHeight="1" thickBot="1">
      <c r="B55" t="s">
        <v>66</v>
      </c>
      <c r="E55" s="39" t="s">
        <v>31</v>
      </c>
    </row>
    <row r="56" spans="2:5" ht="17" thickBot="1">
      <c r="B56" s="28"/>
      <c r="C56" s="28"/>
      <c r="D56" s="28"/>
      <c r="E56" s="28"/>
    </row>
    <row r="58" spans="2:5" ht="21">
      <c r="B58" s="36" t="s">
        <v>58</v>
      </c>
    </row>
    <row r="59" spans="2:5" ht="19">
      <c r="E59" s="41" t="s">
        <v>59</v>
      </c>
    </row>
    <row r="60" spans="2:5" ht="19">
      <c r="B60" s="40" t="s">
        <v>8</v>
      </c>
      <c r="C60" s="37"/>
      <c r="D60" s="54" t="str">
        <f>D27</f>
        <v>------------------------------------</v>
      </c>
      <c r="E60" s="42">
        <f>INDEX($D$6:$I$12,MATCH(B$60,$B$6:$B$12,0),MATCH(D$27,$D$5:$I$5,0))</f>
        <v>0</v>
      </c>
    </row>
    <row r="62" spans="2:5">
      <c r="B62" s="38" t="s">
        <v>60</v>
      </c>
    </row>
    <row r="65" spans="2:2">
      <c r="B65" s="44" t="s">
        <v>63</v>
      </c>
    </row>
    <row r="66" spans="2:2">
      <c r="B66" s="44" t="s">
        <v>64</v>
      </c>
    </row>
  </sheetData>
  <sheetProtection algorithmName="SHA-512" hashValue="mBmnXiC2rZElRQHUFZtFhy1vMTkiGVkqgKyZXHT1IlWAZEZRBreXrX7UBvzEAvhwXk6qLmRJRKss/yOOIheCDw==" saltValue="i2o1nUWrbKparKgrtFC0fA==" spinCount="100000" sheet="1" objects="1" scenarios="1" selectLockedCells="1"/>
  <dataValidations count="8">
    <dataValidation type="list" allowBlank="1" showInputMessage="1" showErrorMessage="1" sqref="E53 E55" xr:uid="{9F4A5262-1B6C-C04C-875B-43724CEE3EF5}">
      <formula1>$L$18:$L$19</formula1>
    </dataValidation>
    <dataValidation type="list" allowBlank="1" showInputMessage="1" showErrorMessage="1" sqref="D41" xr:uid="{57A4CAFC-9DFF-CB43-8158-90FB15C55E3D}">
      <formula1>$O$9:$O$11</formula1>
    </dataValidation>
    <dataValidation type="list" allowBlank="1" showInputMessage="1" showErrorMessage="1" sqref="D39" xr:uid="{677BC9D9-826B-9E4B-88B0-2B849090392A}">
      <formula1>$M$9:$M$11</formula1>
    </dataValidation>
    <dataValidation type="list" allowBlank="1" showInputMessage="1" showErrorMessage="1" sqref="D37:D38" xr:uid="{F8E1844E-099C-F142-8CC7-B8C80B6FC80A}">
      <formula1>$L$9:$L$14</formula1>
    </dataValidation>
    <dataValidation type="list" allowBlank="1" showInputMessage="1" showErrorMessage="1" sqref="C33" xr:uid="{794B9F89-B5B2-7B4F-BB46-6B743424FB12}">
      <formula1>$L$5:$L$7</formula1>
    </dataValidation>
    <dataValidation type="list" showInputMessage="1" showErrorMessage="1" sqref="B27" xr:uid="{011365EF-8ECD-DE48-B638-06CDAAC9314C}">
      <formula1>$K$5:$K$7</formula1>
    </dataValidation>
    <dataValidation type="list" allowBlank="1" showInputMessage="1" showErrorMessage="1" sqref="D27" xr:uid="{E88D6DDF-89A9-0B45-A736-D9CD660206FC}">
      <formula1>$D$5:$I$5</formula1>
    </dataValidation>
    <dataValidation type="list" allowBlank="1" showInputMessage="1" showErrorMessage="1" sqref="B60" xr:uid="{BD88E406-0418-924E-9F06-49F128B8C02E}">
      <formula1>$B$6:$B$12</formula1>
    </dataValidation>
  </dataValidations>
  <printOptions horizontalCentered="1" verticalCentered="1"/>
  <pageMargins left="0.25" right="0.25" top="0.25" bottom="0.75" header="0" footer="0"/>
  <pageSetup paperSize="9" scale="90" orientation="portrait" horizontalDpi="0" verticalDpi="0"/>
  <headerFooter scaleWithDoc="0" alignWithMargins="0">
    <oddHeader xml:space="preserve">&amp;L&amp;"Calibri,Normal"&amp;K000000 </oddHeader>
    <oddFooter xml:space="preserve">&amp;L&amp;"Calibri,Normal"&amp;K000000 </oddFooter>
  </headerFooter>
  <ignoredErrors>
    <ignoredError sqref="D43 D60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code brevet</vt:lpstr>
      <vt:lpstr>'calcul code brevet'!Zone_d_impression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Jean-Pierre MONTSENY</dc:creator>
  <cp:keywords/>
  <dc:description/>
  <cp:lastModifiedBy>Microsoft Office User</cp:lastModifiedBy>
  <cp:lastPrinted>2020-12-08T19:29:29Z</cp:lastPrinted>
  <dcterms:created xsi:type="dcterms:W3CDTF">2020-12-08T18:34:09Z</dcterms:created>
  <dcterms:modified xsi:type="dcterms:W3CDTF">2020-12-13T08:14:30Z</dcterms:modified>
  <cp:category/>
</cp:coreProperties>
</file>